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9285"/>
  </bookViews>
  <sheets>
    <sheet name="Associate Professor Points" sheetId="4" r:id="rId1"/>
  </sheets>
  <definedNames>
    <definedName name="_xlnm.Print_Area" localSheetId="0">'Associate Professor Points'!$A$1:$I$73</definedName>
  </definedNames>
  <calcPr calcId="125725" concurrentCalc="0"/>
</workbook>
</file>

<file path=xl/calcChain.xml><?xml version="1.0" encoding="utf-8"?>
<calcChain xmlns="http://schemas.openxmlformats.org/spreadsheetml/2006/main">
  <c r="H3" i="4"/>
  <c r="H4"/>
  <c r="H5"/>
  <c r="H6"/>
  <c r="H7"/>
  <c r="H8"/>
  <c r="H9"/>
  <c r="H10"/>
  <c r="H11"/>
  <c r="H12"/>
  <c r="H13"/>
  <c r="H14"/>
  <c r="J2"/>
  <c r="H17"/>
  <c r="H18"/>
  <c r="H19"/>
  <c r="H20"/>
  <c r="H21"/>
  <c r="H23"/>
  <c r="H24"/>
  <c r="J3"/>
  <c r="H26"/>
  <c r="H27"/>
  <c r="H28"/>
  <c r="H29"/>
  <c r="H30"/>
  <c r="H31"/>
  <c r="H32"/>
  <c r="H33"/>
  <c r="H35"/>
  <c r="H36"/>
  <c r="H37"/>
  <c r="H38"/>
  <c r="H41"/>
  <c r="H42"/>
  <c r="H43"/>
  <c r="H44"/>
  <c r="H45"/>
  <c r="J4"/>
  <c r="H48"/>
  <c r="H49"/>
  <c r="H50"/>
  <c r="H52"/>
  <c r="H53"/>
  <c r="H55"/>
  <c r="H56"/>
  <c r="H57"/>
  <c r="J5"/>
  <c r="H59"/>
  <c r="H60"/>
  <c r="H62"/>
  <c r="H63"/>
  <c r="H64"/>
  <c r="H66"/>
  <c r="H67"/>
  <c r="J6"/>
  <c r="H68"/>
  <c r="H69"/>
  <c r="H70"/>
  <c r="H71"/>
  <c r="H72"/>
  <c r="J7"/>
  <c r="J1"/>
  <c r="I2"/>
  <c r="I17"/>
  <c r="I23"/>
  <c r="I28"/>
  <c r="I35"/>
  <c r="I40"/>
  <c r="I48"/>
  <c r="I52"/>
  <c r="I55"/>
  <c r="I59"/>
  <c r="I62"/>
  <c r="I66"/>
  <c r="I69"/>
  <c r="H73"/>
  <c r="I73"/>
</calcChain>
</file>

<file path=xl/sharedStrings.xml><?xml version="1.0" encoding="utf-8"?>
<sst xmlns="http://schemas.openxmlformats.org/spreadsheetml/2006/main" count="80" uniqueCount="72">
  <si>
    <t>State/University</t>
  </si>
  <si>
    <t>National</t>
  </si>
  <si>
    <t>International (within country)</t>
  </si>
  <si>
    <t>International (Abroad)</t>
  </si>
  <si>
    <t>*Invited lectures / Resource Person/ paper presentation in Seminars/ Conferences/full paper in Conference Proceedings (Paper presented in Seminars/Conferences and also published as full paper in Conference Proceedings will be counted only once)</t>
  </si>
  <si>
    <t>International</t>
  </si>
  <si>
    <t>(c) Awards/Fellowship</t>
  </si>
  <si>
    <t>State</t>
  </si>
  <si>
    <t>(b) *Policy Document (Submitted to an International body/organisation like UNO/UNESCO/World Bank/International Monetary Fund etc. or Central Government or State Government)</t>
  </si>
  <si>
    <t>(a) Patents</t>
  </si>
  <si>
    <t>(d) Consultancy</t>
  </si>
  <si>
    <t>Less than 10 lakhs</t>
  </si>
  <si>
    <t>More than 10 lakhs</t>
  </si>
  <si>
    <t>(c) Research Projects Ongoing :</t>
  </si>
  <si>
    <t>(b) Research Projects Completed</t>
  </si>
  <si>
    <t>M.Phil./P.G dissertation: Degree awarded</t>
  </si>
  <si>
    <t>Thesis submitted</t>
  </si>
  <si>
    <t>Degree awarded</t>
  </si>
  <si>
    <t>Ph.D.</t>
  </si>
  <si>
    <t>(a) Research guidance</t>
  </si>
  <si>
    <t>Editor of e-content for complete course/ paper /e-book</t>
  </si>
  <si>
    <t>Contribution to development of e-content module in complete course/paper/e-book (at least one quadrant)</t>
  </si>
  <si>
    <t>e-Content (developed in 4 quadrants) per module</t>
  </si>
  <si>
    <t>Object Oriented Programming [ETCS-210]</t>
  </si>
  <si>
    <t>Machine Learning [ETCS-402]</t>
  </si>
  <si>
    <t>Development of e-Content in 4 quadrants for a complete course/e-book</t>
  </si>
  <si>
    <t>(d) E-Content</t>
  </si>
  <si>
    <t>Course Coordinator for MOOCs (4 credit course)(In case of MOOCs of lesser credits 02 marks/credit)</t>
  </si>
  <si>
    <t>Content writer/subject matter expert for each module of MOOCs (at least one quadrant)</t>
  </si>
  <si>
    <t>MOOCs (developed in 4 quadrant) per module/lecture</t>
  </si>
  <si>
    <t>Development of complete MOOCs in 4 quadrants (4 credit course)(In case of MOOCs of lesser credits 05 marks/credit)</t>
  </si>
  <si>
    <t>(c) MOOCs</t>
  </si>
  <si>
    <t>Microcontroller &amp; Embedded System [ETMT 406]</t>
  </si>
  <si>
    <t>Microprocessor &amp; Microcontroller [ETCS 312]</t>
  </si>
  <si>
    <t>Microelectronics [ETCS 408]</t>
  </si>
  <si>
    <t>Mobile Computing [ETIT 402]</t>
  </si>
  <si>
    <t>Linux Programming and Administrative Lab [ETCS 354]</t>
  </si>
  <si>
    <t>Operating Systems [ETCS 304]</t>
  </si>
  <si>
    <t>GGSIPU DELHI</t>
  </si>
  <si>
    <t>(b) Design of new curricula and courses</t>
  </si>
  <si>
    <t>(a) Development of Innovative pedagogy</t>
  </si>
  <si>
    <t>Creation of ICT mediated Teaching Learning pedagogy and content and development of new and innovative courses and curricula</t>
  </si>
  <si>
    <t>Book</t>
  </si>
  <si>
    <t>Chapter or Research paper</t>
  </si>
  <si>
    <t>(b) Translation works in Indian and Foreign Languages by qualified faculties</t>
  </si>
  <si>
    <t>Editor of Book by National Publisher</t>
  </si>
  <si>
    <t>Editor of Book by International Publisher</t>
  </si>
  <si>
    <t>Chapter in Edited Book</t>
  </si>
  <si>
    <t>National Publishers</t>
  </si>
  <si>
    <t>International publishers</t>
  </si>
  <si>
    <t>(a) Books authored which are published by</t>
  </si>
  <si>
    <t>Publications (other than Research papers)</t>
  </si>
  <si>
    <t>vi) Paper with impact factor &gt;10</t>
  </si>
  <si>
    <t>v) Paper with impact factor between 5 and 10</t>
  </si>
  <si>
    <t>iv) Paper with impact factor between 2 and 5</t>
  </si>
  <si>
    <t>Cat VI</t>
  </si>
  <si>
    <t>iii) Paper with impact factor between 1 and 2</t>
  </si>
  <si>
    <t>Cat V</t>
  </si>
  <si>
    <t>Cat IV</t>
  </si>
  <si>
    <t>ii) Paper with impact factor less than 1</t>
  </si>
  <si>
    <t>Cat III</t>
  </si>
  <si>
    <t>Cat II</t>
  </si>
  <si>
    <t>i) Paper in refereed journals without impact factor</t>
  </si>
  <si>
    <t>Cat I</t>
  </si>
  <si>
    <t>Research Papers in Peer-Reviewed or UGC listed Journals</t>
  </si>
  <si>
    <t>Cat Total</t>
  </si>
  <si>
    <t>Total</t>
  </si>
  <si>
    <t>Number of Papers</t>
  </si>
  <si>
    <t>Weight age</t>
  </si>
  <si>
    <t>Number per Paper</t>
  </si>
  <si>
    <t>Category Name</t>
  </si>
  <si>
    <t>Cat. No.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</si>
</sst>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4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4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7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view="pageBreakPreview" zoomScaleNormal="100" zoomScaleSheetLayoutView="100" workbookViewId="0">
      <pane ySplit="1" topLeftCell="A17" activePane="bottomLeft" state="frozen"/>
      <selection pane="bottomLeft" activeCell="N22" sqref="N22"/>
    </sheetView>
  </sheetViews>
  <sheetFormatPr defaultRowHeight="30" customHeight="1"/>
  <cols>
    <col min="1" max="1" width="8.7109375" style="1" customWidth="1"/>
    <col min="2" max="2" width="3.7109375" style="3" customWidth="1"/>
    <col min="3" max="3" width="3.7109375" style="2" customWidth="1"/>
    <col min="4" max="4" width="58.85546875" style="2" customWidth="1"/>
    <col min="5" max="6" width="12.7109375" style="1" customWidth="1"/>
    <col min="7" max="7" width="14.7109375" style="1" customWidth="1"/>
    <col min="8" max="9" width="10.7109375" style="1" customWidth="1"/>
    <col min="10" max="16384" width="9.140625" style="1"/>
  </cols>
  <sheetData>
    <row r="1" spans="1:11" ht="30" customHeight="1">
      <c r="A1" s="41" t="s">
        <v>71</v>
      </c>
      <c r="B1" s="43" t="s">
        <v>70</v>
      </c>
      <c r="C1" s="43"/>
      <c r="D1" s="42"/>
      <c r="E1" s="41" t="s">
        <v>69</v>
      </c>
      <c r="F1" s="41" t="s">
        <v>68</v>
      </c>
      <c r="G1" s="41" t="s">
        <v>67</v>
      </c>
      <c r="H1" s="41" t="s">
        <v>66</v>
      </c>
      <c r="I1" s="41" t="s">
        <v>66</v>
      </c>
      <c r="J1" s="1">
        <f>SUM(J2:J8)</f>
        <v>193.5</v>
      </c>
      <c r="K1" s="1" t="s">
        <v>65</v>
      </c>
    </row>
    <row r="2" spans="1:11" ht="30" customHeight="1">
      <c r="A2" s="40">
        <v>1</v>
      </c>
      <c r="B2" s="18" t="s">
        <v>64</v>
      </c>
      <c r="C2" s="17"/>
      <c r="D2" s="16"/>
      <c r="E2" s="15"/>
      <c r="F2" s="15"/>
      <c r="G2" s="15"/>
      <c r="H2" s="15"/>
      <c r="I2" s="39">
        <f>SUM(H3:H14)</f>
        <v>112.49999999999999</v>
      </c>
      <c r="J2" s="1">
        <f>+SUM(H2:H14)</f>
        <v>112.49999999999999</v>
      </c>
      <c r="K2" s="1" t="s">
        <v>63</v>
      </c>
    </row>
    <row r="3" spans="1:11" ht="30" customHeight="1">
      <c r="A3" s="36"/>
      <c r="B3" s="35"/>
      <c r="C3" s="34" t="s">
        <v>62</v>
      </c>
      <c r="D3" s="33"/>
      <c r="E3" s="11">
        <v>5</v>
      </c>
      <c r="F3" s="11">
        <v>0.7</v>
      </c>
      <c r="G3" s="11"/>
      <c r="H3" s="11" t="str">
        <f>IF(G3&gt;0,+G3*F3*E3,"")</f>
        <v/>
      </c>
      <c r="I3" s="10"/>
      <c r="J3" s="1">
        <f>+SUM(H15:H24)</f>
        <v>15</v>
      </c>
      <c r="K3" s="1" t="s">
        <v>61</v>
      </c>
    </row>
    <row r="4" spans="1:11" ht="30" customHeight="1">
      <c r="A4" s="36"/>
      <c r="B4" s="35"/>
      <c r="C4" s="38"/>
      <c r="D4" s="37"/>
      <c r="E4" s="11">
        <v>5</v>
      </c>
      <c r="F4" s="11">
        <v>0.3</v>
      </c>
      <c r="G4" s="11">
        <v>1</v>
      </c>
      <c r="H4" s="11">
        <f>IF(G4&gt;0,+G4*F4*E4,"")</f>
        <v>1.5</v>
      </c>
      <c r="I4" s="10"/>
      <c r="J4" s="1">
        <f>+SUM(H25:H45)</f>
        <v>34</v>
      </c>
      <c r="K4" s="1" t="s">
        <v>60</v>
      </c>
    </row>
    <row r="5" spans="1:11" ht="30" customHeight="1">
      <c r="A5" s="36"/>
      <c r="B5" s="35"/>
      <c r="C5" s="34" t="s">
        <v>59</v>
      </c>
      <c r="D5" s="33"/>
      <c r="E5" s="11">
        <v>10</v>
      </c>
      <c r="F5" s="11">
        <v>0.7</v>
      </c>
      <c r="G5" s="11">
        <v>1</v>
      </c>
      <c r="H5" s="11">
        <f>IF(G5&gt;0,+G5*F5*E5,"")</f>
        <v>7</v>
      </c>
      <c r="I5" s="10"/>
      <c r="J5" s="1">
        <f>SUM(H46:H57)</f>
        <v>0</v>
      </c>
      <c r="K5" s="1" t="s">
        <v>58</v>
      </c>
    </row>
    <row r="6" spans="1:11" ht="30" customHeight="1">
      <c r="A6" s="36"/>
      <c r="B6" s="35"/>
      <c r="C6" s="38"/>
      <c r="D6" s="37"/>
      <c r="E6" s="11">
        <v>10</v>
      </c>
      <c r="F6" s="11">
        <v>0.3</v>
      </c>
      <c r="G6" s="11"/>
      <c r="H6" s="11" t="str">
        <f>IF(G6&gt;0,+G6*F6*E6,"")</f>
        <v/>
      </c>
      <c r="I6" s="10"/>
      <c r="J6" s="1">
        <f>SUM(H58:H67)</f>
        <v>0</v>
      </c>
      <c r="K6" s="1" t="s">
        <v>57</v>
      </c>
    </row>
    <row r="7" spans="1:11" ht="30" customHeight="1">
      <c r="A7" s="36"/>
      <c r="B7" s="35"/>
      <c r="C7" s="34" t="s">
        <v>56</v>
      </c>
      <c r="D7" s="33"/>
      <c r="E7" s="11">
        <v>15</v>
      </c>
      <c r="F7" s="11">
        <v>0.7</v>
      </c>
      <c r="G7" s="11"/>
      <c r="H7" s="11" t="str">
        <f>IF(G7&gt;0,+G7*F7*E7,"")</f>
        <v/>
      </c>
      <c r="I7" s="10"/>
      <c r="J7" s="1">
        <f>SUM(H68:H72)</f>
        <v>32</v>
      </c>
      <c r="K7" s="1" t="s">
        <v>55</v>
      </c>
    </row>
    <row r="8" spans="1:11" ht="30" customHeight="1">
      <c r="A8" s="36"/>
      <c r="B8" s="35"/>
      <c r="C8" s="38"/>
      <c r="D8" s="37"/>
      <c r="E8" s="11">
        <v>15</v>
      </c>
      <c r="F8" s="11">
        <v>0.3</v>
      </c>
      <c r="G8" s="11"/>
      <c r="H8" s="11" t="str">
        <f>IF(G8&gt;0,+G8*F8*E8,"")</f>
        <v/>
      </c>
      <c r="I8" s="10"/>
    </row>
    <row r="9" spans="1:11" ht="30" customHeight="1">
      <c r="A9" s="36"/>
      <c r="B9" s="35"/>
      <c r="C9" s="34" t="s">
        <v>54</v>
      </c>
      <c r="D9" s="33"/>
      <c r="E9" s="11">
        <v>20</v>
      </c>
      <c r="F9" s="11">
        <v>0.7</v>
      </c>
      <c r="G9" s="11">
        <v>7</v>
      </c>
      <c r="H9" s="11">
        <f>IF(G9&gt;0,+G9*F9*E9,"")</f>
        <v>97.999999999999986</v>
      </c>
      <c r="I9" s="10"/>
    </row>
    <row r="10" spans="1:11" ht="30" customHeight="1">
      <c r="A10" s="36"/>
      <c r="B10" s="35"/>
      <c r="C10" s="38"/>
      <c r="D10" s="37"/>
      <c r="E10" s="11">
        <v>20</v>
      </c>
      <c r="F10" s="11">
        <v>0.3</v>
      </c>
      <c r="G10" s="11">
        <v>1</v>
      </c>
      <c r="H10" s="11">
        <f>IF(G10&gt;0,+G10*F10*E10,"")</f>
        <v>6</v>
      </c>
      <c r="I10" s="10"/>
    </row>
    <row r="11" spans="1:11" ht="30" customHeight="1">
      <c r="A11" s="36"/>
      <c r="B11" s="35"/>
      <c r="C11" s="34" t="s">
        <v>53</v>
      </c>
      <c r="D11" s="33"/>
      <c r="E11" s="11">
        <v>25</v>
      </c>
      <c r="F11" s="11">
        <v>0.7</v>
      </c>
      <c r="G11" s="11"/>
      <c r="H11" s="11" t="str">
        <f>IF(G11&gt;0,+G11*F11*E11,"")</f>
        <v/>
      </c>
      <c r="I11" s="10"/>
    </row>
    <row r="12" spans="1:11" ht="30" customHeight="1">
      <c r="A12" s="36"/>
      <c r="B12" s="35"/>
      <c r="C12" s="38"/>
      <c r="D12" s="37"/>
      <c r="E12" s="11">
        <v>25</v>
      </c>
      <c r="F12" s="11">
        <v>0.3</v>
      </c>
      <c r="G12" s="11"/>
      <c r="H12" s="11" t="str">
        <f>IF(G12&gt;0,+G12*F12*E12,"")</f>
        <v/>
      </c>
      <c r="I12" s="10"/>
    </row>
    <row r="13" spans="1:11" ht="30" customHeight="1">
      <c r="A13" s="36"/>
      <c r="B13" s="35"/>
      <c r="C13" s="34" t="s">
        <v>52</v>
      </c>
      <c r="D13" s="33"/>
      <c r="E13" s="11">
        <v>30</v>
      </c>
      <c r="F13" s="11">
        <v>0.7</v>
      </c>
      <c r="G13" s="11"/>
      <c r="H13" s="11" t="str">
        <f>IF(G13&gt;0,+G13*F13*E13,"")</f>
        <v/>
      </c>
      <c r="I13" s="10"/>
    </row>
    <row r="14" spans="1:11" ht="30" customHeight="1">
      <c r="A14" s="32"/>
      <c r="B14" s="31"/>
      <c r="C14" s="30"/>
      <c r="D14" s="29"/>
      <c r="E14" s="5">
        <v>30</v>
      </c>
      <c r="F14" s="5">
        <v>0.3</v>
      </c>
      <c r="G14" s="5"/>
      <c r="H14" s="5" t="str">
        <f>IF(G14&gt;0,+G14*F14*E14,"")</f>
        <v/>
      </c>
      <c r="I14" s="4"/>
    </row>
    <row r="15" spans="1:11" ht="30" customHeight="1">
      <c r="A15" s="9">
        <v>2</v>
      </c>
      <c r="B15" s="18" t="s">
        <v>51</v>
      </c>
      <c r="C15" s="17"/>
      <c r="D15" s="16"/>
      <c r="E15" s="15"/>
      <c r="F15" s="15"/>
      <c r="G15" s="15"/>
      <c r="H15" s="15"/>
      <c r="I15" s="15"/>
    </row>
    <row r="16" spans="1:11" ht="30" customHeight="1">
      <c r="A16" s="9"/>
      <c r="B16" s="14"/>
      <c r="C16" s="13" t="s">
        <v>50</v>
      </c>
      <c r="D16" s="12"/>
      <c r="E16" s="11"/>
      <c r="F16" s="11"/>
      <c r="G16" s="11"/>
      <c r="H16" s="11"/>
      <c r="I16" s="11"/>
    </row>
    <row r="17" spans="1:9" ht="30" customHeight="1">
      <c r="A17" s="9"/>
      <c r="B17" s="14"/>
      <c r="D17" s="24" t="s">
        <v>49</v>
      </c>
      <c r="E17" s="11">
        <v>12</v>
      </c>
      <c r="F17" s="11"/>
      <c r="G17" s="11"/>
      <c r="H17" s="11" t="str">
        <f>IF(G17&gt;0,+G17*F17*E17,"")</f>
        <v/>
      </c>
      <c r="I17" s="4">
        <f>SUM(H17:H21)</f>
        <v>15</v>
      </c>
    </row>
    <row r="18" spans="1:9" ht="30" customHeight="1">
      <c r="A18" s="9"/>
      <c r="B18" s="14"/>
      <c r="D18" s="24" t="s">
        <v>48</v>
      </c>
      <c r="E18" s="11">
        <v>10</v>
      </c>
      <c r="F18" s="11"/>
      <c r="G18" s="11"/>
      <c r="H18" s="11" t="str">
        <f>IF(G18&gt;0,+G18*F18*E18,"")</f>
        <v/>
      </c>
      <c r="I18" s="28"/>
    </row>
    <row r="19" spans="1:9" ht="30" customHeight="1">
      <c r="A19" s="9"/>
      <c r="B19" s="14"/>
      <c r="D19" s="24" t="s">
        <v>47</v>
      </c>
      <c r="E19" s="11">
        <v>5</v>
      </c>
      <c r="F19" s="11">
        <v>1</v>
      </c>
      <c r="G19" s="11">
        <v>3</v>
      </c>
      <c r="H19" s="11">
        <f>IF(G19&gt;0,+G19*F19*E19,"")</f>
        <v>15</v>
      </c>
      <c r="I19" s="28"/>
    </row>
    <row r="20" spans="1:9" ht="30" customHeight="1">
      <c r="A20" s="9"/>
      <c r="B20" s="14"/>
      <c r="D20" s="24" t="s">
        <v>46</v>
      </c>
      <c r="E20" s="11">
        <v>10</v>
      </c>
      <c r="F20" s="11"/>
      <c r="G20" s="11"/>
      <c r="H20" s="11" t="str">
        <f>IF(G20&gt;0,+G20*F20*E20,"")</f>
        <v/>
      </c>
      <c r="I20" s="28"/>
    </row>
    <row r="21" spans="1:9" ht="30" customHeight="1">
      <c r="A21" s="9"/>
      <c r="B21" s="14"/>
      <c r="D21" s="24" t="s">
        <v>45</v>
      </c>
      <c r="E21" s="11">
        <v>8</v>
      </c>
      <c r="F21" s="11"/>
      <c r="G21" s="11"/>
      <c r="H21" s="11" t="str">
        <f>IF(G21&gt;0,+G21*F21*E21,"")</f>
        <v/>
      </c>
      <c r="I21" s="28"/>
    </row>
    <row r="22" spans="1:9" ht="30" customHeight="1">
      <c r="A22" s="9"/>
      <c r="B22" s="14"/>
      <c r="C22" s="13" t="s">
        <v>44</v>
      </c>
      <c r="D22" s="12"/>
      <c r="E22" s="11"/>
      <c r="F22" s="11"/>
      <c r="G22" s="11"/>
      <c r="H22" s="11"/>
      <c r="I22" s="15"/>
    </row>
    <row r="23" spans="1:9" ht="30" customHeight="1">
      <c r="A23" s="9"/>
      <c r="B23" s="14"/>
      <c r="D23" s="24" t="s">
        <v>43</v>
      </c>
      <c r="E23" s="11">
        <v>3</v>
      </c>
      <c r="F23" s="11"/>
      <c r="G23" s="11"/>
      <c r="H23" s="11" t="str">
        <f>IF(G23&gt;0,+G23*F23*E23,"")</f>
        <v/>
      </c>
      <c r="I23" s="4">
        <f>SUM(H23:H24)</f>
        <v>0</v>
      </c>
    </row>
    <row r="24" spans="1:9" ht="30" customHeight="1">
      <c r="A24" s="9"/>
      <c r="B24" s="8"/>
      <c r="C24" s="26"/>
      <c r="D24" s="25" t="s">
        <v>42</v>
      </c>
      <c r="E24" s="5">
        <v>8</v>
      </c>
      <c r="F24" s="5"/>
      <c r="G24" s="5"/>
      <c r="H24" s="5" t="str">
        <f>IF(G24&gt;0,+G24*F24*E24,"")</f>
        <v/>
      </c>
      <c r="I24" s="28"/>
    </row>
    <row r="25" spans="1:9" ht="30" customHeight="1">
      <c r="A25" s="9">
        <v>3</v>
      </c>
      <c r="B25" s="18" t="s">
        <v>41</v>
      </c>
      <c r="C25" s="17"/>
      <c r="D25" s="16"/>
      <c r="E25" s="15"/>
      <c r="F25" s="15"/>
      <c r="G25" s="15"/>
      <c r="H25" s="15"/>
      <c r="I25" s="15"/>
    </row>
    <row r="26" spans="1:9" ht="30" customHeight="1">
      <c r="A26" s="9"/>
      <c r="B26" s="14"/>
      <c r="C26" s="13" t="s">
        <v>40</v>
      </c>
      <c r="D26" s="12"/>
      <c r="E26" s="11">
        <v>5</v>
      </c>
      <c r="F26" s="11"/>
      <c r="G26" s="11"/>
      <c r="H26" s="11" t="str">
        <f>IF(G26&gt;0,+G26*F26*E26,"")</f>
        <v/>
      </c>
      <c r="I26" s="11"/>
    </row>
    <row r="27" spans="1:9" ht="30" customHeight="1">
      <c r="A27" s="9"/>
      <c r="B27" s="14"/>
      <c r="C27" s="13" t="s">
        <v>39</v>
      </c>
      <c r="D27" s="12"/>
      <c r="E27" s="11"/>
      <c r="F27" s="11"/>
      <c r="G27" s="11"/>
      <c r="H27" s="11" t="str">
        <f>IF(G27&gt;0,+G27*F27*E27,"")</f>
        <v/>
      </c>
      <c r="I27" s="11"/>
    </row>
    <row r="28" spans="1:9" ht="30" customHeight="1">
      <c r="A28" s="9"/>
      <c r="B28" s="27">
        <v>4</v>
      </c>
      <c r="C28" s="2" t="s">
        <v>38</v>
      </c>
      <c r="D28" s="24" t="s">
        <v>37</v>
      </c>
      <c r="E28" s="11">
        <v>2</v>
      </c>
      <c r="F28" s="11">
        <v>1</v>
      </c>
      <c r="G28" s="11">
        <v>1</v>
      </c>
      <c r="H28" s="11">
        <f>IF(G28&gt;0,+G28*F28*E28,"")</f>
        <v>2</v>
      </c>
      <c r="I28" s="10">
        <f>SUM(H28:H33)</f>
        <v>10</v>
      </c>
    </row>
    <row r="29" spans="1:9" ht="30" customHeight="1">
      <c r="A29" s="9"/>
      <c r="B29" s="27">
        <v>1</v>
      </c>
      <c r="D29" s="24" t="s">
        <v>36</v>
      </c>
      <c r="E29" s="11">
        <v>2</v>
      </c>
      <c r="F29" s="11">
        <v>1</v>
      </c>
      <c r="G29" s="11">
        <v>0</v>
      </c>
      <c r="H29" s="11" t="str">
        <f>IF(G29&gt;0,+G29*F29*E29,"")</f>
        <v/>
      </c>
      <c r="I29" s="10"/>
    </row>
    <row r="30" spans="1:9" ht="30" customHeight="1">
      <c r="A30" s="9"/>
      <c r="B30" s="27">
        <v>4</v>
      </c>
      <c r="D30" s="24" t="s">
        <v>35</v>
      </c>
      <c r="E30" s="11">
        <v>2</v>
      </c>
      <c r="F30" s="11">
        <v>1</v>
      </c>
      <c r="G30" s="11">
        <v>1</v>
      </c>
      <c r="H30" s="11">
        <f>IF(G30&gt;0,+G30*F30*E30,"")</f>
        <v>2</v>
      </c>
      <c r="I30" s="10"/>
    </row>
    <row r="31" spans="1:9" ht="30" customHeight="1">
      <c r="A31" s="9"/>
      <c r="B31" s="27">
        <v>4</v>
      </c>
      <c r="D31" s="24" t="s">
        <v>34</v>
      </c>
      <c r="E31" s="11">
        <v>2</v>
      </c>
      <c r="F31" s="11">
        <v>1</v>
      </c>
      <c r="G31" s="11">
        <v>1</v>
      </c>
      <c r="H31" s="11">
        <f>IF(G31&gt;0,+G31*F31*E31,"")</f>
        <v>2</v>
      </c>
      <c r="I31" s="10"/>
    </row>
    <row r="32" spans="1:9" ht="30" customHeight="1">
      <c r="A32" s="9"/>
      <c r="B32" s="27">
        <v>4</v>
      </c>
      <c r="D32" s="24" t="s">
        <v>33</v>
      </c>
      <c r="E32" s="11">
        <v>2</v>
      </c>
      <c r="F32" s="11">
        <v>1</v>
      </c>
      <c r="G32" s="11">
        <v>1</v>
      </c>
      <c r="H32" s="11">
        <f>IF(G32&gt;0,+G32*F32*E32,"")</f>
        <v>2</v>
      </c>
      <c r="I32" s="10"/>
    </row>
    <row r="33" spans="1:9" ht="30" customHeight="1">
      <c r="A33" s="9"/>
      <c r="B33" s="27">
        <v>4</v>
      </c>
      <c r="D33" s="24" t="s">
        <v>32</v>
      </c>
      <c r="E33" s="11">
        <v>2</v>
      </c>
      <c r="F33" s="11">
        <v>1</v>
      </c>
      <c r="G33" s="11">
        <v>1</v>
      </c>
      <c r="H33" s="11">
        <f>IF(G33&gt;0,+G33*F33*E33,"")</f>
        <v>2</v>
      </c>
      <c r="I33" s="10"/>
    </row>
    <row r="34" spans="1:9" ht="30" customHeight="1">
      <c r="A34" s="9"/>
      <c r="B34" s="14"/>
      <c r="C34" s="13" t="s">
        <v>31</v>
      </c>
      <c r="D34" s="12"/>
      <c r="E34" s="11"/>
      <c r="F34" s="11"/>
      <c r="G34" s="11"/>
      <c r="H34" s="11"/>
      <c r="I34" s="11"/>
    </row>
    <row r="35" spans="1:9" ht="30" customHeight="1">
      <c r="A35" s="9"/>
      <c r="B35" s="14"/>
      <c r="D35" s="24" t="s">
        <v>30</v>
      </c>
      <c r="E35" s="11">
        <v>20</v>
      </c>
      <c r="F35" s="11"/>
      <c r="G35" s="11"/>
      <c r="H35" s="11" t="str">
        <f>IF(G35&gt;0,+G35*F35*E35,"")</f>
        <v/>
      </c>
      <c r="I35" s="10">
        <f>SUM(H35:H38)</f>
        <v>0</v>
      </c>
    </row>
    <row r="36" spans="1:9" ht="30" customHeight="1">
      <c r="A36" s="9"/>
      <c r="B36" s="14"/>
      <c r="D36" s="24" t="s">
        <v>29</v>
      </c>
      <c r="E36" s="11">
        <v>5</v>
      </c>
      <c r="F36" s="11"/>
      <c r="G36" s="11"/>
      <c r="H36" s="11" t="str">
        <f>IF(G36&gt;0,+G36*F36*E36,"")</f>
        <v/>
      </c>
      <c r="I36" s="10"/>
    </row>
    <row r="37" spans="1:9" ht="30" customHeight="1">
      <c r="A37" s="9"/>
      <c r="B37" s="14"/>
      <c r="D37" s="24" t="s">
        <v>28</v>
      </c>
      <c r="E37" s="11">
        <v>2</v>
      </c>
      <c r="F37" s="11"/>
      <c r="G37" s="11"/>
      <c r="H37" s="11" t="str">
        <f>IF(G37&gt;0,+G37*F37*E37,"")</f>
        <v/>
      </c>
      <c r="I37" s="10"/>
    </row>
    <row r="38" spans="1:9" ht="30" customHeight="1">
      <c r="A38" s="9"/>
      <c r="B38" s="14"/>
      <c r="D38" s="24" t="s">
        <v>27</v>
      </c>
      <c r="E38" s="11">
        <v>8</v>
      </c>
      <c r="F38" s="11"/>
      <c r="G38" s="11"/>
      <c r="H38" s="11" t="str">
        <f>IF(G38&gt;0,+G38*F38*E38,"")</f>
        <v/>
      </c>
      <c r="I38" s="10"/>
    </row>
    <row r="39" spans="1:9" ht="30" customHeight="1">
      <c r="A39" s="9"/>
      <c r="B39" s="14"/>
      <c r="C39" s="13" t="s">
        <v>26</v>
      </c>
      <c r="D39" s="12"/>
      <c r="E39" s="11"/>
      <c r="F39" s="11"/>
      <c r="G39" s="11"/>
      <c r="H39" s="11"/>
      <c r="I39" s="11"/>
    </row>
    <row r="40" spans="1:9" ht="30" customHeight="1">
      <c r="A40" s="9"/>
      <c r="B40" s="14"/>
      <c r="D40" s="24" t="s">
        <v>25</v>
      </c>
      <c r="E40" s="11"/>
      <c r="F40" s="11"/>
      <c r="G40" s="11"/>
      <c r="H40" s="11"/>
      <c r="I40" s="10">
        <f>SUM(H41:H45)</f>
        <v>24</v>
      </c>
    </row>
    <row r="41" spans="1:9" ht="30" customHeight="1">
      <c r="A41" s="9"/>
      <c r="B41" s="14"/>
      <c r="D41" s="24" t="s">
        <v>24</v>
      </c>
      <c r="E41" s="11">
        <v>12</v>
      </c>
      <c r="F41" s="11">
        <v>1</v>
      </c>
      <c r="G41" s="11">
        <v>1</v>
      </c>
      <c r="H41" s="11">
        <f>IF(G41&gt;0,+G41*F41*E41,"")</f>
        <v>12</v>
      </c>
      <c r="I41" s="10"/>
    </row>
    <row r="42" spans="1:9" ht="30" customHeight="1">
      <c r="A42" s="9"/>
      <c r="B42" s="14"/>
      <c r="D42" s="24" t="s">
        <v>23</v>
      </c>
      <c r="E42" s="11">
        <v>12</v>
      </c>
      <c r="F42" s="11">
        <v>1</v>
      </c>
      <c r="G42" s="11">
        <v>1</v>
      </c>
      <c r="H42" s="11">
        <f>IF(G42&gt;0,+G42*F42*E42,"")</f>
        <v>12</v>
      </c>
      <c r="I42" s="10"/>
    </row>
    <row r="43" spans="1:9" ht="30" customHeight="1">
      <c r="A43" s="9"/>
      <c r="B43" s="14"/>
      <c r="D43" s="24" t="s">
        <v>22</v>
      </c>
      <c r="E43" s="11">
        <v>5</v>
      </c>
      <c r="F43" s="11"/>
      <c r="G43" s="11"/>
      <c r="H43" s="11" t="str">
        <f>IF(G43&gt;0,+G43*F43*E43,"")</f>
        <v/>
      </c>
      <c r="I43" s="10"/>
    </row>
    <row r="44" spans="1:9" ht="30" customHeight="1">
      <c r="A44" s="9"/>
      <c r="B44" s="14"/>
      <c r="D44" s="24" t="s">
        <v>21</v>
      </c>
      <c r="E44" s="11">
        <v>2</v>
      </c>
      <c r="F44" s="11"/>
      <c r="G44" s="11"/>
      <c r="H44" s="11" t="str">
        <f>IF(G44&gt;0,+G44*F44*E44,"")</f>
        <v/>
      </c>
      <c r="I44" s="10"/>
    </row>
    <row r="45" spans="1:9" ht="30" customHeight="1">
      <c r="A45" s="9"/>
      <c r="B45" s="8"/>
      <c r="C45" s="26"/>
      <c r="D45" s="25" t="s">
        <v>20</v>
      </c>
      <c r="E45" s="5">
        <v>10</v>
      </c>
      <c r="F45" s="5"/>
      <c r="G45" s="5"/>
      <c r="H45" s="5" t="str">
        <f>IF(G45&gt;0,+G45*F45*E45,"")</f>
        <v/>
      </c>
      <c r="I45" s="4"/>
    </row>
    <row r="46" spans="1:9" ht="30" customHeight="1">
      <c r="A46" s="9">
        <v>4</v>
      </c>
      <c r="B46" s="18" t="s">
        <v>19</v>
      </c>
      <c r="C46" s="17"/>
      <c r="D46" s="16"/>
      <c r="E46" s="15"/>
      <c r="F46" s="15"/>
      <c r="G46" s="15"/>
      <c r="H46" s="15"/>
      <c r="I46" s="15"/>
    </row>
    <row r="47" spans="1:9" ht="30" customHeight="1">
      <c r="A47" s="9"/>
      <c r="B47" s="14"/>
      <c r="C47" s="13" t="s">
        <v>18</v>
      </c>
      <c r="D47" s="12"/>
      <c r="E47" s="11"/>
      <c r="F47" s="11"/>
      <c r="G47" s="11"/>
      <c r="H47" s="11"/>
      <c r="I47" s="11"/>
    </row>
    <row r="48" spans="1:9" ht="30" customHeight="1">
      <c r="A48" s="9"/>
      <c r="B48" s="14"/>
      <c r="D48" s="24" t="s">
        <v>17</v>
      </c>
      <c r="E48" s="11">
        <v>10</v>
      </c>
      <c r="F48" s="11"/>
      <c r="G48" s="11"/>
      <c r="H48" s="11" t="str">
        <f>IF(G48&gt;0,+G48*F48*E48,"")</f>
        <v/>
      </c>
      <c r="I48" s="10">
        <f>SUM(H48:H50)</f>
        <v>0</v>
      </c>
    </row>
    <row r="49" spans="1:9" ht="30" customHeight="1">
      <c r="A49" s="9"/>
      <c r="B49" s="14"/>
      <c r="D49" s="24" t="s">
        <v>16</v>
      </c>
      <c r="E49" s="11">
        <v>5</v>
      </c>
      <c r="F49" s="11"/>
      <c r="G49" s="11"/>
      <c r="H49" s="11" t="str">
        <f>IF(G49&gt;0,+G49*F49*E49,"")</f>
        <v/>
      </c>
      <c r="I49" s="10"/>
    </row>
    <row r="50" spans="1:9" ht="30" customHeight="1">
      <c r="A50" s="9"/>
      <c r="B50" s="14"/>
      <c r="C50" s="13" t="s">
        <v>15</v>
      </c>
      <c r="D50" s="12"/>
      <c r="E50" s="11">
        <v>2</v>
      </c>
      <c r="F50" s="11"/>
      <c r="G50" s="11"/>
      <c r="H50" s="11" t="str">
        <f>IF(G50&gt;0,+G50*F50*E50,"")</f>
        <v/>
      </c>
      <c r="I50" s="10"/>
    </row>
    <row r="51" spans="1:9" ht="30" customHeight="1">
      <c r="A51" s="9"/>
      <c r="B51" s="22" t="s">
        <v>14</v>
      </c>
      <c r="C51" s="13"/>
      <c r="D51" s="12"/>
      <c r="E51" s="11"/>
      <c r="F51" s="11"/>
      <c r="G51" s="11"/>
      <c r="H51" s="11"/>
      <c r="I51" s="11"/>
    </row>
    <row r="52" spans="1:9" ht="30" customHeight="1">
      <c r="A52" s="9"/>
      <c r="B52" s="14"/>
      <c r="C52" s="13" t="s">
        <v>12</v>
      </c>
      <c r="D52" s="12"/>
      <c r="E52" s="11">
        <v>10</v>
      </c>
      <c r="F52" s="11"/>
      <c r="G52" s="11"/>
      <c r="H52" s="11" t="str">
        <f>IF(G52&gt;0,+G52*F52*E52,"")</f>
        <v/>
      </c>
      <c r="I52" s="10">
        <f>SUM(H52:H53)</f>
        <v>0</v>
      </c>
    </row>
    <row r="53" spans="1:9" ht="30" customHeight="1">
      <c r="A53" s="9"/>
      <c r="B53" s="14"/>
      <c r="C53" s="13" t="s">
        <v>11</v>
      </c>
      <c r="D53" s="12"/>
      <c r="E53" s="11">
        <v>5</v>
      </c>
      <c r="F53" s="11"/>
      <c r="G53" s="11"/>
      <c r="H53" s="11" t="str">
        <f>IF(G53&gt;0,+G53*F53*E53,"")</f>
        <v/>
      </c>
      <c r="I53" s="10"/>
    </row>
    <row r="54" spans="1:9" ht="30" customHeight="1">
      <c r="A54" s="9"/>
      <c r="B54" s="22" t="s">
        <v>13</v>
      </c>
      <c r="C54" s="13"/>
      <c r="D54" s="12"/>
      <c r="E54" s="11"/>
      <c r="F54" s="11"/>
      <c r="G54" s="11"/>
      <c r="H54" s="11"/>
      <c r="I54" s="11"/>
    </row>
    <row r="55" spans="1:9" ht="30" customHeight="1">
      <c r="A55" s="9"/>
      <c r="B55" s="14"/>
      <c r="C55" s="13" t="s">
        <v>12</v>
      </c>
      <c r="D55" s="12"/>
      <c r="E55" s="11">
        <v>5</v>
      </c>
      <c r="F55" s="11"/>
      <c r="G55" s="11"/>
      <c r="H55" s="11" t="str">
        <f>IF(G55&gt;0,+G55*F55*E55,"")</f>
        <v/>
      </c>
      <c r="I55" s="10">
        <f>SUM(H55:H57)</f>
        <v>0</v>
      </c>
    </row>
    <row r="56" spans="1:9" ht="30" customHeight="1">
      <c r="A56" s="9"/>
      <c r="B56" s="14"/>
      <c r="C56" s="13" t="s">
        <v>11</v>
      </c>
      <c r="D56" s="12"/>
      <c r="E56" s="11">
        <v>2</v>
      </c>
      <c r="F56" s="11"/>
      <c r="G56" s="11"/>
      <c r="H56" s="11" t="str">
        <f>IF(G56&gt;0,+G56*F56*E56,"")</f>
        <v/>
      </c>
      <c r="I56" s="10"/>
    </row>
    <row r="57" spans="1:9" ht="30" customHeight="1">
      <c r="A57" s="9"/>
      <c r="B57" s="23" t="s">
        <v>10</v>
      </c>
      <c r="C57" s="7"/>
      <c r="D57" s="6"/>
      <c r="E57" s="5">
        <v>3</v>
      </c>
      <c r="F57" s="5"/>
      <c r="G57" s="5"/>
      <c r="H57" s="5" t="str">
        <f>IF(G57&gt;0,+G57*F57*E57,"")</f>
        <v/>
      </c>
      <c r="I57" s="4"/>
    </row>
    <row r="58" spans="1:9" ht="30" customHeight="1">
      <c r="A58" s="9">
        <v>5</v>
      </c>
      <c r="B58" s="18" t="s">
        <v>9</v>
      </c>
      <c r="C58" s="17"/>
      <c r="D58" s="16"/>
      <c r="E58" s="15"/>
      <c r="F58" s="15"/>
      <c r="G58" s="15"/>
      <c r="H58" s="15"/>
      <c r="I58" s="15"/>
    </row>
    <row r="59" spans="1:9" ht="30" customHeight="1">
      <c r="A59" s="9"/>
      <c r="B59" s="14"/>
      <c r="C59" s="21" t="s">
        <v>5</v>
      </c>
      <c r="D59" s="20"/>
      <c r="E59" s="11">
        <v>10</v>
      </c>
      <c r="F59" s="11"/>
      <c r="G59" s="11"/>
      <c r="H59" s="11" t="str">
        <f>IF(G59&gt;0,+G59*F59*E59,"")</f>
        <v/>
      </c>
      <c r="I59" s="10">
        <f>SUM(H59:H60)</f>
        <v>0</v>
      </c>
    </row>
    <row r="60" spans="1:9" ht="30" customHeight="1">
      <c r="A60" s="9"/>
      <c r="B60" s="14"/>
      <c r="C60" s="13" t="s">
        <v>1</v>
      </c>
      <c r="D60" s="20"/>
      <c r="E60" s="11">
        <v>7</v>
      </c>
      <c r="F60" s="11"/>
      <c r="G60" s="11"/>
      <c r="H60" s="11" t="str">
        <f>IF(G60&gt;0,+G60*F60*E60,"")</f>
        <v/>
      </c>
      <c r="I60" s="10"/>
    </row>
    <row r="61" spans="1:9" ht="50.1" customHeight="1">
      <c r="A61" s="9"/>
      <c r="B61" s="22" t="s">
        <v>8</v>
      </c>
      <c r="C61" s="13"/>
      <c r="D61" s="12"/>
      <c r="E61" s="11"/>
      <c r="F61" s="11"/>
      <c r="G61" s="11"/>
      <c r="H61" s="11"/>
      <c r="I61" s="11"/>
    </row>
    <row r="62" spans="1:9" ht="30" customHeight="1">
      <c r="A62" s="9"/>
      <c r="B62" s="14"/>
      <c r="C62" s="21" t="s">
        <v>5</v>
      </c>
      <c r="D62" s="20"/>
      <c r="E62" s="11">
        <v>10</v>
      </c>
      <c r="F62" s="11"/>
      <c r="G62" s="11"/>
      <c r="H62" s="11" t="str">
        <f>IF(G62&gt;0,+G62*F62*E62,"")</f>
        <v/>
      </c>
      <c r="I62" s="10">
        <f>SUM(H62:H64)</f>
        <v>0</v>
      </c>
    </row>
    <row r="63" spans="1:9" ht="30" customHeight="1">
      <c r="A63" s="9"/>
      <c r="B63" s="14"/>
      <c r="C63" s="13" t="s">
        <v>1</v>
      </c>
      <c r="D63" s="20"/>
      <c r="E63" s="11">
        <v>7</v>
      </c>
      <c r="F63" s="11"/>
      <c r="G63" s="11"/>
      <c r="H63" s="11" t="str">
        <f>IF(G63&gt;0,+G63*F63*E63,"")</f>
        <v/>
      </c>
      <c r="I63" s="10"/>
    </row>
    <row r="64" spans="1:9" ht="30" customHeight="1">
      <c r="A64" s="9"/>
      <c r="B64" s="14"/>
      <c r="C64" s="13" t="s">
        <v>7</v>
      </c>
      <c r="D64" s="20"/>
      <c r="E64" s="11">
        <v>4</v>
      </c>
      <c r="F64" s="11"/>
      <c r="G64" s="11"/>
      <c r="H64" s="11" t="str">
        <f>IF(G64&gt;0,+G64*F64*E64,"")</f>
        <v/>
      </c>
      <c r="I64" s="10"/>
    </row>
    <row r="65" spans="1:9" ht="30" customHeight="1">
      <c r="A65" s="9"/>
      <c r="B65" s="22" t="s">
        <v>6</v>
      </c>
      <c r="C65" s="13"/>
      <c r="D65" s="12"/>
      <c r="E65" s="11"/>
      <c r="F65" s="11"/>
      <c r="G65" s="11"/>
      <c r="H65" s="11"/>
      <c r="I65" s="11"/>
    </row>
    <row r="66" spans="1:9" ht="30" customHeight="1">
      <c r="A66" s="9"/>
      <c r="B66" s="14"/>
      <c r="C66" s="21" t="s">
        <v>5</v>
      </c>
      <c r="D66" s="20"/>
      <c r="E66" s="11">
        <v>7</v>
      </c>
      <c r="F66" s="11"/>
      <c r="G66" s="11"/>
      <c r="H66" s="11" t="str">
        <f>IF(G66&gt;0,+G66*F66*E66,"")</f>
        <v/>
      </c>
      <c r="I66" s="10">
        <f>SUM(H66:H67)</f>
        <v>0</v>
      </c>
    </row>
    <row r="67" spans="1:9" ht="30" customHeight="1">
      <c r="A67" s="9"/>
      <c r="B67" s="8"/>
      <c r="C67" s="7" t="s">
        <v>1</v>
      </c>
      <c r="D67" s="19"/>
      <c r="E67" s="5">
        <v>5</v>
      </c>
      <c r="F67" s="5"/>
      <c r="G67" s="5"/>
      <c r="H67" s="5" t="str">
        <f>IF(G67&gt;0,+G67*F67*E67,"")</f>
        <v/>
      </c>
      <c r="I67" s="4"/>
    </row>
    <row r="68" spans="1:9" ht="69.95" customHeight="1">
      <c r="A68" s="9">
        <v>6</v>
      </c>
      <c r="B68" s="18" t="s">
        <v>4</v>
      </c>
      <c r="C68" s="17"/>
      <c r="D68" s="16"/>
      <c r="E68" s="15"/>
      <c r="F68" s="15"/>
      <c r="G68" s="15"/>
      <c r="H68" s="15" t="str">
        <f>IF(G68&gt;0,+G68*F68*E68,"")</f>
        <v/>
      </c>
      <c r="I68" s="15"/>
    </row>
    <row r="69" spans="1:9" ht="30" customHeight="1">
      <c r="A69" s="9"/>
      <c r="B69" s="14"/>
      <c r="C69" s="13" t="s">
        <v>3</v>
      </c>
      <c r="D69" s="12"/>
      <c r="E69" s="11">
        <v>7</v>
      </c>
      <c r="F69" s="11">
        <v>1</v>
      </c>
      <c r="G69" s="11">
        <v>1</v>
      </c>
      <c r="H69" s="11">
        <f>IF(G69&gt;0,+G69*F69*E69,"")</f>
        <v>7</v>
      </c>
      <c r="I69" s="10">
        <f>SUM(H69:H72)</f>
        <v>32</v>
      </c>
    </row>
    <row r="70" spans="1:9" ht="30" customHeight="1">
      <c r="A70" s="9"/>
      <c r="B70" s="14"/>
      <c r="C70" s="13" t="s">
        <v>2</v>
      </c>
      <c r="D70" s="12"/>
      <c r="E70" s="11">
        <v>5</v>
      </c>
      <c r="F70" s="11">
        <v>1</v>
      </c>
      <c r="G70" s="11">
        <v>5</v>
      </c>
      <c r="H70" s="11">
        <f>IF(G70&gt;0,+G70*F70*E70,"")</f>
        <v>25</v>
      </c>
      <c r="I70" s="10"/>
    </row>
    <row r="71" spans="1:9" ht="30" customHeight="1">
      <c r="A71" s="9"/>
      <c r="B71" s="14"/>
      <c r="C71" s="13" t="s">
        <v>1</v>
      </c>
      <c r="D71" s="12"/>
      <c r="E71" s="11">
        <v>3</v>
      </c>
      <c r="F71" s="11"/>
      <c r="G71" s="11"/>
      <c r="H71" s="11" t="str">
        <f>IF(G71&gt;0,+G71*F71*E71,"")</f>
        <v/>
      </c>
      <c r="I71" s="10"/>
    </row>
    <row r="72" spans="1:9" ht="30" customHeight="1">
      <c r="A72" s="9"/>
      <c r="B72" s="8"/>
      <c r="C72" s="7" t="s">
        <v>0</v>
      </c>
      <c r="D72" s="6"/>
      <c r="E72" s="5">
        <v>2</v>
      </c>
      <c r="F72" s="5"/>
      <c r="G72" s="5"/>
      <c r="H72" s="5" t="str">
        <f>IF(G72&gt;0,+G72*F72*E72,"")</f>
        <v/>
      </c>
      <c r="I72" s="4"/>
    </row>
    <row r="73" spans="1:9" ht="30" customHeight="1">
      <c r="H73" s="1">
        <f>SUM(H2:H72)</f>
        <v>193.5</v>
      </c>
      <c r="I73" s="1">
        <f>SUM(I2:I72)</f>
        <v>193.5</v>
      </c>
    </row>
  </sheetData>
  <mergeCells count="60">
    <mergeCell ref="C7:D7"/>
    <mergeCell ref="C11:D11"/>
    <mergeCell ref="C9:D9"/>
    <mergeCell ref="A2:A14"/>
    <mergeCell ref="B1:D1"/>
    <mergeCell ref="B25:D25"/>
    <mergeCell ref="C26:D26"/>
    <mergeCell ref="C27:D27"/>
    <mergeCell ref="A15:A24"/>
    <mergeCell ref="A25:A45"/>
    <mergeCell ref="B2:D2"/>
    <mergeCell ref="C3:D3"/>
    <mergeCell ref="C5:D5"/>
    <mergeCell ref="A58:A67"/>
    <mergeCell ref="C69:D69"/>
    <mergeCell ref="C70:D70"/>
    <mergeCell ref="C71:D71"/>
    <mergeCell ref="B58:D58"/>
    <mergeCell ref="C59:D59"/>
    <mergeCell ref="A46:A57"/>
    <mergeCell ref="B57:D57"/>
    <mergeCell ref="C72:D72"/>
    <mergeCell ref="A68:A72"/>
    <mergeCell ref="C63:D63"/>
    <mergeCell ref="C64:D64"/>
    <mergeCell ref="B65:D65"/>
    <mergeCell ref="C66:D66"/>
    <mergeCell ref="C67:D67"/>
    <mergeCell ref="B68:D68"/>
    <mergeCell ref="C62:D62"/>
    <mergeCell ref="B51:D51"/>
    <mergeCell ref="C52:D52"/>
    <mergeCell ref="C53:D53"/>
    <mergeCell ref="B54:D54"/>
    <mergeCell ref="C55:D55"/>
    <mergeCell ref="C56:D56"/>
    <mergeCell ref="C39:D39"/>
    <mergeCell ref="C34:D34"/>
    <mergeCell ref="C22:D22"/>
    <mergeCell ref="I59:I60"/>
    <mergeCell ref="C13:D13"/>
    <mergeCell ref="B61:D61"/>
    <mergeCell ref="I2:I14"/>
    <mergeCell ref="I17:I21"/>
    <mergeCell ref="I23:I24"/>
    <mergeCell ref="I28:I33"/>
    <mergeCell ref="C60:D60"/>
    <mergeCell ref="B46:D46"/>
    <mergeCell ref="C47:D47"/>
    <mergeCell ref="C50:D50"/>
    <mergeCell ref="C16:D16"/>
    <mergeCell ref="B15:D15"/>
    <mergeCell ref="I62:I64"/>
    <mergeCell ref="I66:I67"/>
    <mergeCell ref="I69:I72"/>
    <mergeCell ref="I35:I38"/>
    <mergeCell ref="I40:I45"/>
    <mergeCell ref="I48:I50"/>
    <mergeCell ref="I52:I53"/>
    <mergeCell ref="I55:I57"/>
  </mergeCells>
  <printOptions horizontalCentered="1"/>
  <pageMargins left="0.39370078740157483" right="0.39370078740157483" top="0.39370078740157483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Associate Professor Points</vt:lpstr>
      <vt:lpstr>'Associate Professor Points'!Print_Area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Ashok Kumar Yadav</dc:creator>
  <cp:lastModifiedBy>Dr Ashok Kumar Yadav</cp:lastModifiedBy>
  <dcterms:created xsi:type="dcterms:W3CDTF">2019-07-04T03:33:20Z</dcterms:created>
  <dcterms:modified xsi:type="dcterms:W3CDTF">2019-07-04T03:34:43Z</dcterms:modified>
</cp:coreProperties>
</file>